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05" windowWidth="28455" windowHeight="12240"/>
  </bookViews>
  <sheets>
    <sheet name="Perk. Harga TBS" sheetId="1" r:id="rId1"/>
  </sheets>
  <calcPr calcId="124519"/>
</workbook>
</file>

<file path=xl/calcChain.xml><?xml version="1.0" encoding="utf-8"?>
<calcChain xmlns="http://schemas.openxmlformats.org/spreadsheetml/2006/main">
  <c r="O32" i="1"/>
  <c r="O29"/>
  <c r="O26"/>
  <c r="O24"/>
  <c r="O23"/>
  <c r="O22"/>
  <c r="O21"/>
  <c r="O20"/>
  <c r="O19"/>
  <c r="O18"/>
  <c r="O17"/>
  <c r="O16"/>
  <c r="O15"/>
  <c r="O14"/>
  <c r="O13"/>
  <c r="O12"/>
</calcChain>
</file>

<file path=xl/sharedStrings.xml><?xml version="1.0" encoding="utf-8"?>
<sst xmlns="http://schemas.openxmlformats.org/spreadsheetml/2006/main" count="57" uniqueCount="57">
  <si>
    <t>(Rp)</t>
  </si>
  <si>
    <t>1.</t>
  </si>
  <si>
    <t>2.</t>
  </si>
  <si>
    <t>Inti Sawit</t>
  </si>
  <si>
    <t>3.</t>
  </si>
  <si>
    <t>4.</t>
  </si>
  <si>
    <t>Tabel 76. Perkembangan Harga TBS Kelapa Sawit</t>
  </si>
  <si>
    <t>No.</t>
  </si>
  <si>
    <t>Rata - Rata</t>
  </si>
  <si>
    <t>Jan</t>
  </si>
  <si>
    <t>Peb</t>
  </si>
  <si>
    <t>Maret</t>
  </si>
  <si>
    <t>April</t>
  </si>
  <si>
    <t>Mei</t>
  </si>
  <si>
    <t>Juni</t>
  </si>
  <si>
    <t>Juli</t>
  </si>
  <si>
    <t>Sept</t>
  </si>
  <si>
    <t>Okt</t>
  </si>
  <si>
    <t>Nop</t>
  </si>
  <si>
    <t>Des</t>
  </si>
  <si>
    <t>Umur</t>
  </si>
  <si>
    <t>Agust</t>
  </si>
  <si>
    <t>Harga</t>
  </si>
  <si>
    <t>3 Tahun</t>
  </si>
  <si>
    <t>4 Tahun</t>
  </si>
  <si>
    <t>5 Tahun</t>
  </si>
  <si>
    <t>6 Tahun</t>
  </si>
  <si>
    <t>5.</t>
  </si>
  <si>
    <t>7 Tahun</t>
  </si>
  <si>
    <t>6.</t>
  </si>
  <si>
    <t>8 Tahun</t>
  </si>
  <si>
    <t>7.</t>
  </si>
  <si>
    <t>9 Tahun</t>
  </si>
  <si>
    <t>8.</t>
  </si>
  <si>
    <t>10 s/d 25 Tahun</t>
  </si>
  <si>
    <t>9.</t>
  </si>
  <si>
    <t>21 Tahun</t>
  </si>
  <si>
    <t>10.</t>
  </si>
  <si>
    <t>22 Tahun</t>
  </si>
  <si>
    <t>11.</t>
  </si>
  <si>
    <t>23 Tahun</t>
  </si>
  <si>
    <t>12.</t>
  </si>
  <si>
    <t>24 Tahun</t>
  </si>
  <si>
    <t>13.</t>
  </si>
  <si>
    <t>25 Tahun</t>
  </si>
  <si>
    <t>A.</t>
  </si>
  <si>
    <t>Rata - rata Harga</t>
  </si>
  <si>
    <t>Minyak Sawit (Rp)</t>
  </si>
  <si>
    <t>B.</t>
  </si>
  <si>
    <t>Rata - Rata Harga</t>
  </si>
  <si>
    <t>C.</t>
  </si>
  <si>
    <t>Faktor "K" (%)</t>
  </si>
  <si>
    <t>Sumber Data :</t>
  </si>
  <si>
    <t>di Kalimantan Timur Tahun 2009</t>
  </si>
  <si>
    <t>Harga TBS Tahun 2009</t>
  </si>
  <si>
    <t>Bidang Usaha, 2009</t>
  </si>
  <si>
    <t>149</t>
  </si>
</sst>
</file>

<file path=xl/styles.xml><?xml version="1.0" encoding="utf-8"?>
<styleSheet xmlns="http://schemas.openxmlformats.org/spreadsheetml/2006/main">
  <numFmts count="3">
    <numFmt numFmtId="41" formatCode="_(* #,##0_);_(* \(#,##0\);_(* &quot;-&quot;_);_(@_)"/>
    <numFmt numFmtId="43" formatCode="_(* #,##0.00_);_(* \(#,##0.00\);_(* &quot;-&quot;??_);_(@_)"/>
    <numFmt numFmtId="164" formatCode="_(* #,##0.00_);_(* \(#,##0.00\);_(* &quot;-&quot;_);_(@_)"/>
  </numFmts>
  <fonts count="11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i/>
      <sz val="8"/>
      <name val="Arial"/>
      <family val="2"/>
    </font>
    <font>
      <sz val="8"/>
      <name val="Arial"/>
      <family val="2"/>
    </font>
    <font>
      <b/>
      <sz val="10"/>
      <name val="Arial Unicode MS"/>
      <family val="2"/>
    </font>
    <font>
      <b/>
      <sz val="9"/>
      <name val="Arial Unicode MS"/>
      <family val="2"/>
    </font>
    <font>
      <sz val="9"/>
      <name val="Arial Unicode MS"/>
      <family val="2"/>
    </font>
    <font>
      <sz val="10"/>
      <name val="Arial Unicode MS"/>
      <family val="2"/>
    </font>
    <font>
      <i/>
      <sz val="9"/>
      <name val="Arial Narrow"/>
      <family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64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164" fontId="3" fillId="0" borderId="0" xfId="2" applyNumberFormat="1" applyFont="1" applyAlignment="1">
      <alignment horizontal="center"/>
    </xf>
    <xf numFmtId="0" fontId="4" fillId="0" borderId="0" xfId="0" applyFont="1"/>
    <xf numFmtId="0" fontId="5" fillId="0" borderId="0" xfId="0" quotePrefix="1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/>
    <xf numFmtId="0" fontId="6" fillId="0" borderId="2" xfId="0" applyFont="1" applyBorder="1"/>
    <xf numFmtId="164" fontId="7" fillId="0" borderId="26" xfId="2" applyNumberFormat="1" applyFont="1" applyBorder="1" applyAlignment="1">
      <alignment horizontal="center"/>
    </xf>
    <xf numFmtId="164" fontId="7" fillId="0" borderId="3" xfId="2" applyNumberFormat="1" applyFont="1" applyBorder="1" applyAlignment="1">
      <alignment horizontal="center"/>
    </xf>
    <xf numFmtId="0" fontId="8" fillId="0" borderId="4" xfId="0" applyFont="1" applyBorder="1"/>
    <xf numFmtId="0" fontId="6" fillId="0" borderId="5" xfId="0" applyFont="1" applyBorder="1"/>
    <xf numFmtId="0" fontId="6" fillId="0" borderId="6" xfId="0" applyFont="1" applyBorder="1" applyAlignment="1">
      <alignment horizontal="center"/>
    </xf>
    <xf numFmtId="164" fontId="7" fillId="0" borderId="15" xfId="2" applyNumberFormat="1" applyFont="1" applyBorder="1" applyAlignment="1">
      <alignment horizontal="center"/>
    </xf>
    <xf numFmtId="164" fontId="7" fillId="0" borderId="7" xfId="2" applyNumberFormat="1" applyFont="1" applyBorder="1" applyAlignment="1">
      <alignment horizontal="center"/>
    </xf>
    <xf numFmtId="0" fontId="7" fillId="0" borderId="7" xfId="0" applyFont="1" applyBorder="1"/>
    <xf numFmtId="0" fontId="7" fillId="0" borderId="8" xfId="0" applyFont="1" applyBorder="1" applyAlignment="1">
      <alignment horizontal="center"/>
    </xf>
    <xf numFmtId="0" fontId="9" fillId="0" borderId="5" xfId="0" applyFont="1" applyBorder="1"/>
    <xf numFmtId="0" fontId="9" fillId="0" borderId="6" xfId="0" applyFont="1" applyBorder="1"/>
    <xf numFmtId="164" fontId="7" fillId="0" borderId="10" xfId="2" applyNumberFormat="1" applyFont="1" applyBorder="1" applyAlignment="1">
      <alignment horizontal="center"/>
    </xf>
    <xf numFmtId="164" fontId="7" fillId="0" borderId="11" xfId="2" applyNumberFormat="1" applyFont="1" applyBorder="1" applyAlignment="1">
      <alignment horizontal="center"/>
    </xf>
    <xf numFmtId="0" fontId="9" fillId="0" borderId="12" xfId="0" applyFont="1" applyBorder="1"/>
    <xf numFmtId="164" fontId="9" fillId="0" borderId="13" xfId="2" applyNumberFormat="1" applyFont="1" applyBorder="1" applyAlignment="1">
      <alignment horizontal="center"/>
    </xf>
    <xf numFmtId="164" fontId="9" fillId="0" borderId="14" xfId="2" applyNumberFormat="1" applyFont="1" applyBorder="1" applyAlignment="1">
      <alignment horizontal="center"/>
    </xf>
    <xf numFmtId="164" fontId="9" fillId="0" borderId="15" xfId="2" applyNumberFormat="1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9" fillId="0" borderId="17" xfId="0" applyFont="1" applyBorder="1"/>
    <xf numFmtId="0" fontId="9" fillId="0" borderId="10" xfId="0" applyFont="1" applyBorder="1"/>
    <xf numFmtId="0" fontId="9" fillId="0" borderId="9" xfId="0" applyFont="1" applyBorder="1"/>
    <xf numFmtId="0" fontId="9" fillId="0" borderId="11" xfId="0" applyFont="1" applyBorder="1"/>
    <xf numFmtId="0" fontId="9" fillId="0" borderId="18" xfId="0" applyFont="1" applyBorder="1"/>
    <xf numFmtId="0" fontId="9" fillId="0" borderId="5" xfId="0" applyFont="1" applyBorder="1" applyAlignment="1">
      <alignment horizontal="center"/>
    </xf>
    <xf numFmtId="0" fontId="9" fillId="0" borderId="6" xfId="0" quotePrefix="1" applyFont="1" applyBorder="1" applyAlignment="1">
      <alignment horizontal="center"/>
    </xf>
    <xf numFmtId="164" fontId="9" fillId="0" borderId="19" xfId="2" applyNumberFormat="1" applyFont="1" applyBorder="1"/>
    <xf numFmtId="164" fontId="9" fillId="0" borderId="6" xfId="2" applyNumberFormat="1" applyFont="1" applyBorder="1"/>
    <xf numFmtId="164" fontId="9" fillId="0" borderId="20" xfId="2" applyNumberFormat="1" applyFont="1" applyBorder="1"/>
    <xf numFmtId="43" fontId="9" fillId="0" borderId="8" xfId="1" applyFont="1" applyBorder="1"/>
    <xf numFmtId="0" fontId="9" fillId="0" borderId="5" xfId="0" quotePrefix="1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6" xfId="0" quotePrefix="1" applyFont="1" applyBorder="1"/>
    <xf numFmtId="0" fontId="9" fillId="0" borderId="8" xfId="0" applyFont="1" applyBorder="1"/>
    <xf numFmtId="0" fontId="9" fillId="0" borderId="17" xfId="0" applyFont="1" applyBorder="1" applyAlignment="1">
      <alignment horizontal="center"/>
    </xf>
    <xf numFmtId="164" fontId="9" fillId="0" borderId="9" xfId="2" applyNumberFormat="1" applyFont="1" applyBorder="1"/>
    <xf numFmtId="164" fontId="9" fillId="0" borderId="10" xfId="2" applyNumberFormat="1" applyFont="1" applyBorder="1"/>
    <xf numFmtId="164" fontId="9" fillId="0" borderId="11" xfId="2" applyNumberFormat="1" applyFont="1" applyBorder="1"/>
    <xf numFmtId="43" fontId="9" fillId="0" borderId="18" xfId="1" applyFont="1" applyBorder="1"/>
    <xf numFmtId="2" fontId="9" fillId="0" borderId="8" xfId="0" applyNumberFormat="1" applyFont="1" applyBorder="1"/>
    <xf numFmtId="0" fontId="9" fillId="0" borderId="12" xfId="0" applyFont="1" applyBorder="1" applyAlignment="1">
      <alignment horizontal="center"/>
    </xf>
    <xf numFmtId="0" fontId="9" fillId="0" borderId="14" xfId="0" applyFont="1" applyBorder="1"/>
    <xf numFmtId="164" fontId="9" fillId="0" borderId="13" xfId="2" applyNumberFormat="1" applyFont="1" applyBorder="1"/>
    <xf numFmtId="164" fontId="9" fillId="0" borderId="14" xfId="2" applyNumberFormat="1" applyFont="1" applyBorder="1"/>
    <xf numFmtId="164" fontId="9" fillId="0" borderId="15" xfId="2" applyNumberFormat="1" applyFont="1" applyBorder="1"/>
    <xf numFmtId="2" fontId="9" fillId="0" borderId="16" xfId="0" applyNumberFormat="1" applyFont="1" applyBorder="1"/>
    <xf numFmtId="0" fontId="9" fillId="0" borderId="14" xfId="0" quotePrefix="1" applyFont="1" applyBorder="1"/>
    <xf numFmtId="43" fontId="9" fillId="0" borderId="16" xfId="1" applyFont="1" applyBorder="1"/>
    <xf numFmtId="0" fontId="9" fillId="0" borderId="21" xfId="0" applyFont="1" applyBorder="1"/>
    <xf numFmtId="0" fontId="9" fillId="0" borderId="22" xfId="0" applyFont="1" applyBorder="1"/>
    <xf numFmtId="41" fontId="9" fillId="0" borderId="23" xfId="2" applyFont="1" applyBorder="1"/>
    <xf numFmtId="41" fontId="9" fillId="0" borderId="22" xfId="2" applyFont="1" applyBorder="1"/>
    <xf numFmtId="41" fontId="9" fillId="0" borderId="24" xfId="2" applyFont="1" applyBorder="1"/>
    <xf numFmtId="0" fontId="9" fillId="0" borderId="25" xfId="0" applyFont="1" applyBorder="1"/>
    <xf numFmtId="164" fontId="10" fillId="0" borderId="0" xfId="2" applyNumberFormat="1" applyFont="1" applyAlignment="1">
      <alignment horizontal="center"/>
    </xf>
    <xf numFmtId="164" fontId="10" fillId="0" borderId="0" xfId="2" applyNumberFormat="1" applyFont="1" applyAlignment="1">
      <alignment horizontal="left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514350</xdr:colOff>
      <xdr:row>215</xdr:row>
      <xdr:rowOff>0</xdr:rowOff>
    </xdr:from>
    <xdr:to>
      <xdr:col>14</xdr:col>
      <xdr:colOff>657225</xdr:colOff>
      <xdr:row>216</xdr:row>
      <xdr:rowOff>19050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7915275" y="46472475"/>
          <a:ext cx="134302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32004" rIns="27432" bIns="0" anchor="t" upright="1"/>
        <a:lstStyle/>
        <a:p>
          <a:pPr algn="ctr" rtl="0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 Unicode MS"/>
              <a:ea typeface="Arial Unicode MS"/>
              <a:cs typeface="Arial Unicode MS"/>
            </a:rPr>
            <a:t>DISBUN KALTIM 2010</a:t>
          </a:r>
        </a:p>
      </xdr:txBody>
    </xdr:sp>
    <xdr:clientData/>
  </xdr:twoCellAnchor>
  <xdr:twoCellAnchor>
    <xdr:from>
      <xdr:col>12</xdr:col>
      <xdr:colOff>514350</xdr:colOff>
      <xdr:row>260</xdr:row>
      <xdr:rowOff>0</xdr:rowOff>
    </xdr:from>
    <xdr:to>
      <xdr:col>14</xdr:col>
      <xdr:colOff>657225</xdr:colOff>
      <xdr:row>261</xdr:row>
      <xdr:rowOff>19050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7915275" y="54606825"/>
          <a:ext cx="134302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32004" rIns="27432" bIns="0" anchor="t" upright="1"/>
        <a:lstStyle/>
        <a:p>
          <a:pPr algn="ctr" rtl="0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 Unicode MS"/>
              <a:ea typeface="Arial Unicode MS"/>
              <a:cs typeface="Arial Unicode MS"/>
            </a:rPr>
            <a:t>DISBUN KALTIM 2010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O44"/>
  <sheetViews>
    <sheetView tabSelected="1" topLeftCell="A27" workbookViewId="0">
      <selection activeCell="A49" sqref="A49:O104"/>
    </sheetView>
  </sheetViews>
  <sheetFormatPr defaultRowHeight="12.75"/>
  <cols>
    <col min="1" max="1" width="4.28515625" style="2" customWidth="1"/>
    <col min="2" max="2" width="16.7109375" style="3" customWidth="1"/>
    <col min="3" max="7" width="9" style="3" customWidth="1"/>
    <col min="8" max="14" width="9" style="2" customWidth="1"/>
    <col min="15" max="15" width="12.42578125" style="2" customWidth="1"/>
    <col min="16" max="16384" width="9.140625" style="2"/>
  </cols>
  <sheetData>
    <row r="4" spans="1:15">
      <c r="A4" s="1" t="s">
        <v>6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>
      <c r="A5" s="1" t="s">
        <v>53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3.5" thickBot="1"/>
    <row r="7" spans="1:15" ht="15.75" thickTop="1">
      <c r="A7" s="7"/>
      <c r="B7" s="8"/>
      <c r="C7" s="9" t="s">
        <v>54</v>
      </c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1"/>
    </row>
    <row r="8" spans="1:15" ht="15">
      <c r="A8" s="12" t="s">
        <v>7</v>
      </c>
      <c r="B8" s="13" t="s">
        <v>20</v>
      </c>
      <c r="C8" s="14"/>
      <c r="D8" s="15"/>
      <c r="E8" s="15"/>
      <c r="F8" s="15"/>
      <c r="G8" s="15"/>
      <c r="H8" s="16"/>
      <c r="I8" s="16"/>
      <c r="J8" s="16"/>
      <c r="K8" s="16"/>
      <c r="L8" s="16"/>
      <c r="M8" s="16"/>
      <c r="N8" s="16"/>
      <c r="O8" s="17" t="s">
        <v>8</v>
      </c>
    </row>
    <row r="9" spans="1:15" ht="15">
      <c r="A9" s="18"/>
      <c r="B9" s="19"/>
      <c r="C9" s="20" t="s">
        <v>9</v>
      </c>
      <c r="D9" s="20" t="s">
        <v>10</v>
      </c>
      <c r="E9" s="20" t="s">
        <v>11</v>
      </c>
      <c r="F9" s="20" t="s">
        <v>12</v>
      </c>
      <c r="G9" s="20" t="s">
        <v>13</v>
      </c>
      <c r="H9" s="20" t="s">
        <v>14</v>
      </c>
      <c r="I9" s="20" t="s">
        <v>15</v>
      </c>
      <c r="J9" s="20" t="s">
        <v>21</v>
      </c>
      <c r="K9" s="20" t="s">
        <v>16</v>
      </c>
      <c r="L9" s="20" t="s">
        <v>17</v>
      </c>
      <c r="M9" s="20" t="s">
        <v>18</v>
      </c>
      <c r="N9" s="21" t="s">
        <v>19</v>
      </c>
      <c r="O9" s="17" t="s">
        <v>22</v>
      </c>
    </row>
    <row r="10" spans="1:15" ht="15">
      <c r="A10" s="22"/>
      <c r="B10" s="19"/>
      <c r="C10" s="23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6" t="s">
        <v>0</v>
      </c>
    </row>
    <row r="11" spans="1:15" ht="15">
      <c r="A11" s="27"/>
      <c r="B11" s="28"/>
      <c r="C11" s="29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30"/>
      <c r="O11" s="31"/>
    </row>
    <row r="12" spans="1:15" ht="15">
      <c r="A12" s="32" t="s">
        <v>1</v>
      </c>
      <c r="B12" s="33" t="s">
        <v>23</v>
      </c>
      <c r="C12" s="34">
        <v>545.47</v>
      </c>
      <c r="D12" s="35">
        <v>643.89</v>
      </c>
      <c r="E12" s="35">
        <v>721</v>
      </c>
      <c r="F12" s="35">
        <v>754.42</v>
      </c>
      <c r="G12" s="35">
        <v>827.64</v>
      </c>
      <c r="H12" s="35">
        <v>987</v>
      </c>
      <c r="I12" s="35">
        <v>888.55</v>
      </c>
      <c r="J12" s="35">
        <v>778.54</v>
      </c>
      <c r="K12" s="35">
        <v>827.62</v>
      </c>
      <c r="L12" s="35">
        <v>817.67</v>
      </c>
      <c r="M12" s="35">
        <v>778.93</v>
      </c>
      <c r="N12" s="36">
        <v>806.11</v>
      </c>
      <c r="O12" s="37">
        <f t="shared" ref="O12:O24" si="0">SUM(C12:N12)/12</f>
        <v>781.40333333333331</v>
      </c>
    </row>
    <row r="13" spans="1:15" ht="15">
      <c r="A13" s="38" t="s">
        <v>2</v>
      </c>
      <c r="B13" s="33" t="s">
        <v>24</v>
      </c>
      <c r="C13" s="34">
        <v>587.39</v>
      </c>
      <c r="D13" s="35">
        <v>693.59</v>
      </c>
      <c r="E13" s="35">
        <v>776.64</v>
      </c>
      <c r="F13" s="35">
        <v>812.59</v>
      </c>
      <c r="G13" s="35">
        <v>891.11</v>
      </c>
      <c r="H13" s="35">
        <v>1062.79</v>
      </c>
      <c r="I13" s="35">
        <v>956.59</v>
      </c>
      <c r="J13" s="35">
        <v>838.46</v>
      </c>
      <c r="K13" s="35">
        <v>891.27</v>
      </c>
      <c r="L13" s="35">
        <v>880.47</v>
      </c>
      <c r="M13" s="35">
        <v>838.61</v>
      </c>
      <c r="N13" s="36">
        <v>868.01</v>
      </c>
      <c r="O13" s="37">
        <f t="shared" si="0"/>
        <v>841.46</v>
      </c>
    </row>
    <row r="14" spans="1:15" ht="15">
      <c r="A14" s="38" t="s">
        <v>4</v>
      </c>
      <c r="B14" s="33" t="s">
        <v>25</v>
      </c>
      <c r="C14" s="34">
        <v>630.59</v>
      </c>
      <c r="D14" s="35">
        <v>744.83</v>
      </c>
      <c r="E14" s="35">
        <v>833.97</v>
      </c>
      <c r="F14" s="35">
        <v>872.55</v>
      </c>
      <c r="G14" s="35">
        <v>956.52</v>
      </c>
      <c r="H14" s="35">
        <v>1140.9000000000001</v>
      </c>
      <c r="I14" s="35">
        <v>1026.7</v>
      </c>
      <c r="J14" s="35">
        <v>900.22</v>
      </c>
      <c r="K14" s="35">
        <v>956.88</v>
      </c>
      <c r="L14" s="35">
        <v>945.2</v>
      </c>
      <c r="M14" s="35">
        <v>900.11</v>
      </c>
      <c r="N14" s="36">
        <v>931.83</v>
      </c>
      <c r="O14" s="37">
        <f t="shared" si="0"/>
        <v>903.35833333333346</v>
      </c>
    </row>
    <row r="15" spans="1:15" ht="15">
      <c r="A15" s="38" t="s">
        <v>5</v>
      </c>
      <c r="B15" s="33" t="s">
        <v>26</v>
      </c>
      <c r="C15" s="34">
        <v>652.6</v>
      </c>
      <c r="D15" s="35">
        <v>770.81</v>
      </c>
      <c r="E15" s="35">
        <v>863.06</v>
      </c>
      <c r="F15" s="35">
        <v>902.99</v>
      </c>
      <c r="G15" s="35">
        <v>989.91</v>
      </c>
      <c r="H15" s="35">
        <v>1180.72</v>
      </c>
      <c r="I15" s="35">
        <v>1062.56</v>
      </c>
      <c r="J15" s="35">
        <v>931.64</v>
      </c>
      <c r="K15" s="35">
        <v>990.27</v>
      </c>
      <c r="L15" s="35">
        <v>978.19</v>
      </c>
      <c r="M15" s="35">
        <v>931.54</v>
      </c>
      <c r="N15" s="36">
        <v>964.35</v>
      </c>
      <c r="O15" s="37">
        <f t="shared" si="0"/>
        <v>934.88666666666677</v>
      </c>
    </row>
    <row r="16" spans="1:15" ht="15">
      <c r="A16" s="38" t="s">
        <v>27</v>
      </c>
      <c r="B16" s="39" t="s">
        <v>28</v>
      </c>
      <c r="C16" s="34">
        <v>674.85</v>
      </c>
      <c r="D16" s="35">
        <v>796.95</v>
      </c>
      <c r="E16" s="35">
        <v>892.37</v>
      </c>
      <c r="F16" s="35">
        <v>933.66</v>
      </c>
      <c r="G16" s="35">
        <v>1023.76</v>
      </c>
      <c r="H16" s="35">
        <v>1221.03</v>
      </c>
      <c r="I16" s="35">
        <v>1098.95</v>
      </c>
      <c r="J16" s="35">
        <v>963.35</v>
      </c>
      <c r="K16" s="35">
        <v>1024.01</v>
      </c>
      <c r="L16" s="35">
        <v>1011.57</v>
      </c>
      <c r="M16" s="35">
        <v>963.42</v>
      </c>
      <c r="N16" s="36">
        <v>997.26</v>
      </c>
      <c r="O16" s="37">
        <f t="shared" si="0"/>
        <v>966.76499999999999</v>
      </c>
    </row>
    <row r="17" spans="1:15" ht="15">
      <c r="A17" s="38" t="s">
        <v>29</v>
      </c>
      <c r="B17" s="39" t="s">
        <v>30</v>
      </c>
      <c r="C17" s="34">
        <v>696.86</v>
      </c>
      <c r="D17" s="35">
        <v>822.93</v>
      </c>
      <c r="E17" s="35">
        <v>921.46</v>
      </c>
      <c r="F17" s="35">
        <v>964.1</v>
      </c>
      <c r="G17" s="35">
        <v>1057.1500000000001</v>
      </c>
      <c r="H17" s="35">
        <v>1260.8499999999999</v>
      </c>
      <c r="I17" s="35">
        <v>1134.8</v>
      </c>
      <c r="J17" s="35">
        <v>994.76</v>
      </c>
      <c r="K17" s="35">
        <v>1057.4000000000001</v>
      </c>
      <c r="L17" s="35">
        <v>1044.56</v>
      </c>
      <c r="M17" s="35">
        <v>994.85</v>
      </c>
      <c r="N17" s="36">
        <v>1029.79</v>
      </c>
      <c r="O17" s="37">
        <f t="shared" si="0"/>
        <v>998.29250000000013</v>
      </c>
    </row>
    <row r="18" spans="1:15" ht="15">
      <c r="A18" s="38" t="s">
        <v>31</v>
      </c>
      <c r="B18" s="39" t="s">
        <v>32</v>
      </c>
      <c r="C18" s="34">
        <v>719.12</v>
      </c>
      <c r="D18" s="35">
        <v>849.07</v>
      </c>
      <c r="E18" s="35">
        <v>950.76</v>
      </c>
      <c r="F18" s="35">
        <v>994.77</v>
      </c>
      <c r="G18" s="35">
        <v>1091</v>
      </c>
      <c r="H18" s="35">
        <v>1301.1500000000001</v>
      </c>
      <c r="I18" s="35">
        <v>1171.2</v>
      </c>
      <c r="J18" s="35">
        <v>1026.47</v>
      </c>
      <c r="K18" s="35">
        <v>1091.1400000000001</v>
      </c>
      <c r="L18" s="35">
        <v>1077.94</v>
      </c>
      <c r="M18" s="35">
        <v>1026.74</v>
      </c>
      <c r="N18" s="36">
        <v>1062.69</v>
      </c>
      <c r="O18" s="37">
        <f t="shared" si="0"/>
        <v>1030.1708333333333</v>
      </c>
    </row>
    <row r="19" spans="1:15" ht="15">
      <c r="A19" s="38" t="s">
        <v>33</v>
      </c>
      <c r="B19" s="39" t="s">
        <v>34</v>
      </c>
      <c r="C19" s="34">
        <v>741.7</v>
      </c>
      <c r="D19" s="35">
        <v>875.6</v>
      </c>
      <c r="E19" s="35">
        <v>980.5</v>
      </c>
      <c r="F19" s="35">
        <v>1025.8900000000001</v>
      </c>
      <c r="G19" s="35">
        <v>1125.33</v>
      </c>
      <c r="H19" s="35">
        <v>1342.04</v>
      </c>
      <c r="I19" s="35">
        <v>1208.1099999999999</v>
      </c>
      <c r="J19" s="35">
        <v>1058.6400000000001</v>
      </c>
      <c r="K19" s="35">
        <v>1125.3699999999999</v>
      </c>
      <c r="L19" s="35">
        <v>1111.8</v>
      </c>
      <c r="M19" s="35">
        <v>1059.07</v>
      </c>
      <c r="N19" s="36">
        <v>1096.08</v>
      </c>
      <c r="O19" s="37">
        <f t="shared" si="0"/>
        <v>1062.5108333333333</v>
      </c>
    </row>
    <row r="20" spans="1:15" ht="15">
      <c r="A20" s="38" t="s">
        <v>35</v>
      </c>
      <c r="B20" s="39" t="s">
        <v>36</v>
      </c>
      <c r="C20" s="34">
        <v>722.36</v>
      </c>
      <c r="D20" s="35">
        <v>852.6</v>
      </c>
      <c r="E20" s="35">
        <v>954.64</v>
      </c>
      <c r="F20" s="35">
        <v>998.84</v>
      </c>
      <c r="G20" s="35">
        <v>1096.19</v>
      </c>
      <c r="H20" s="35">
        <v>1307.1400000000001</v>
      </c>
      <c r="I20" s="35">
        <v>1176.98</v>
      </c>
      <c r="J20" s="35">
        <v>1030.9000000000001</v>
      </c>
      <c r="K20" s="35">
        <v>1095.94</v>
      </c>
      <c r="L20" s="35">
        <v>1082.8599999999999</v>
      </c>
      <c r="M20" s="35">
        <v>1031.73</v>
      </c>
      <c r="N20" s="36">
        <v>1067.55</v>
      </c>
      <c r="O20" s="37">
        <f t="shared" si="0"/>
        <v>1034.8108333333332</v>
      </c>
    </row>
    <row r="21" spans="1:15" ht="15">
      <c r="A21" s="38" t="s">
        <v>37</v>
      </c>
      <c r="B21" s="39" t="s">
        <v>38</v>
      </c>
      <c r="C21" s="34">
        <v>701.41</v>
      </c>
      <c r="D21" s="35">
        <v>827.33</v>
      </c>
      <c r="E21" s="35">
        <v>926.62</v>
      </c>
      <c r="F21" s="35">
        <v>969.54</v>
      </c>
      <c r="G21" s="35">
        <v>1064.6300000000001</v>
      </c>
      <c r="H21" s="35">
        <v>1269.33</v>
      </c>
      <c r="I21" s="35">
        <v>1143.26</v>
      </c>
      <c r="J21" s="35">
        <v>1000.84</v>
      </c>
      <c r="K21" s="35">
        <v>1064.07</v>
      </c>
      <c r="L21" s="35">
        <v>1051.51</v>
      </c>
      <c r="M21" s="35">
        <v>1002.11</v>
      </c>
      <c r="N21" s="36">
        <v>1036.6500000000001</v>
      </c>
      <c r="O21" s="37">
        <f t="shared" si="0"/>
        <v>1004.7750000000001</v>
      </c>
    </row>
    <row r="22" spans="1:15" ht="15">
      <c r="A22" s="38" t="s">
        <v>39</v>
      </c>
      <c r="B22" s="39" t="s">
        <v>40</v>
      </c>
      <c r="C22" s="34">
        <v>681.11</v>
      </c>
      <c r="D22" s="35">
        <v>803.01</v>
      </c>
      <c r="E22" s="35">
        <v>899.46</v>
      </c>
      <c r="F22" s="35">
        <v>941.15</v>
      </c>
      <c r="G22" s="35">
        <v>1034.04</v>
      </c>
      <c r="H22" s="35">
        <v>1232.69</v>
      </c>
      <c r="I22" s="35">
        <v>1110.58</v>
      </c>
      <c r="J22" s="35">
        <v>971.71</v>
      </c>
      <c r="K22" s="35">
        <v>1033.18</v>
      </c>
      <c r="L22" s="35">
        <v>1021.13</v>
      </c>
      <c r="M22" s="35">
        <v>973.4</v>
      </c>
      <c r="N22" s="36">
        <v>1006.7</v>
      </c>
      <c r="O22" s="37">
        <f t="shared" si="0"/>
        <v>975.68</v>
      </c>
    </row>
    <row r="23" spans="1:15" ht="15">
      <c r="A23" s="38" t="s">
        <v>41</v>
      </c>
      <c r="B23" s="39" t="s">
        <v>42</v>
      </c>
      <c r="C23" s="34">
        <v>661.13</v>
      </c>
      <c r="D23" s="35">
        <v>779.06</v>
      </c>
      <c r="E23" s="35">
        <v>872.73</v>
      </c>
      <c r="F23" s="35">
        <v>913.2</v>
      </c>
      <c r="G23" s="35">
        <v>1003.93</v>
      </c>
      <c r="H23" s="35">
        <v>1196.6199999999999</v>
      </c>
      <c r="I23" s="35">
        <v>1078.4100000000001</v>
      </c>
      <c r="J23" s="35">
        <v>943.04</v>
      </c>
      <c r="K23" s="35">
        <v>1002.78</v>
      </c>
      <c r="L23" s="35">
        <v>991.23</v>
      </c>
      <c r="M23" s="35">
        <v>945.15</v>
      </c>
      <c r="N23" s="36">
        <v>977.22</v>
      </c>
      <c r="O23" s="37">
        <f t="shared" si="0"/>
        <v>947.04166666666652</v>
      </c>
    </row>
    <row r="24" spans="1:15" ht="15">
      <c r="A24" s="38" t="s">
        <v>43</v>
      </c>
      <c r="B24" s="39" t="s">
        <v>44</v>
      </c>
      <c r="C24" s="34">
        <v>640.83000000000004</v>
      </c>
      <c r="D24" s="35">
        <v>754.74</v>
      </c>
      <c r="E24" s="35">
        <v>845.58</v>
      </c>
      <c r="F24" s="35">
        <v>884.8</v>
      </c>
      <c r="G24" s="35">
        <v>973.34</v>
      </c>
      <c r="H24" s="35">
        <v>1159.98</v>
      </c>
      <c r="I24" s="35">
        <v>1045.73</v>
      </c>
      <c r="J24" s="35">
        <v>913.9</v>
      </c>
      <c r="K24" s="35">
        <v>971.88</v>
      </c>
      <c r="L24" s="35">
        <v>960.84</v>
      </c>
      <c r="M24" s="35">
        <v>916.44</v>
      </c>
      <c r="N24" s="36">
        <v>947.27</v>
      </c>
      <c r="O24" s="37">
        <f t="shared" si="0"/>
        <v>917.94416666666666</v>
      </c>
    </row>
    <row r="25" spans="1:15" ht="15">
      <c r="A25" s="32"/>
      <c r="B25" s="40"/>
      <c r="C25" s="34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6"/>
      <c r="O25" s="41"/>
    </row>
    <row r="26" spans="1:15" ht="15">
      <c r="A26" s="42" t="s">
        <v>45</v>
      </c>
      <c r="B26" s="28" t="s">
        <v>46</v>
      </c>
      <c r="C26" s="43">
        <v>4236.37</v>
      </c>
      <c r="D26" s="43">
        <v>5247.28</v>
      </c>
      <c r="E26" s="43">
        <v>5949.78</v>
      </c>
      <c r="F26" s="44">
        <v>6060</v>
      </c>
      <c r="G26" s="44">
        <v>6355.82</v>
      </c>
      <c r="H26" s="44">
        <v>7252.73</v>
      </c>
      <c r="I26" s="44">
        <v>6486.36</v>
      </c>
      <c r="J26" s="44">
        <v>5554.55</v>
      </c>
      <c r="K26" s="44">
        <v>6368.3</v>
      </c>
      <c r="L26" s="44">
        <v>6006.16</v>
      </c>
      <c r="M26" s="44">
        <v>5438.64</v>
      </c>
      <c r="N26" s="45">
        <v>5589.38</v>
      </c>
      <c r="O26" s="46">
        <f>SUM(C26:N26)/12</f>
        <v>5878.7808333333342</v>
      </c>
    </row>
    <row r="27" spans="1:15" ht="15">
      <c r="A27" s="32"/>
      <c r="B27" s="19" t="s">
        <v>47</v>
      </c>
      <c r="C27" s="34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6"/>
      <c r="O27" s="47"/>
    </row>
    <row r="28" spans="1:15" ht="15">
      <c r="A28" s="48"/>
      <c r="B28" s="49"/>
      <c r="C28" s="50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2"/>
      <c r="O28" s="53"/>
    </row>
    <row r="29" spans="1:15" ht="15">
      <c r="A29" s="42" t="s">
        <v>48</v>
      </c>
      <c r="B29" s="28" t="s">
        <v>49</v>
      </c>
      <c r="C29" s="43">
        <v>1495.81</v>
      </c>
      <c r="D29" s="44">
        <v>1495.81</v>
      </c>
      <c r="E29" s="44">
        <v>1780.37</v>
      </c>
      <c r="F29" s="44">
        <v>1830.02</v>
      </c>
      <c r="G29" s="44">
        <v>2446.63</v>
      </c>
      <c r="H29" s="44">
        <v>2643.21</v>
      </c>
      <c r="I29" s="44">
        <v>2643.21</v>
      </c>
      <c r="J29" s="44">
        <v>1825.97</v>
      </c>
      <c r="K29" s="44">
        <v>2165</v>
      </c>
      <c r="L29" s="44">
        <v>2165</v>
      </c>
      <c r="M29" s="44">
        <v>2165</v>
      </c>
      <c r="N29" s="45">
        <v>2017</v>
      </c>
      <c r="O29" s="46">
        <f>SUM(C29:N29)/12</f>
        <v>2056.0858333333331</v>
      </c>
    </row>
    <row r="30" spans="1:15" ht="15">
      <c r="A30" s="32"/>
      <c r="B30" s="19" t="s">
        <v>3</v>
      </c>
      <c r="C30" s="34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6"/>
      <c r="O30" s="37"/>
    </row>
    <row r="31" spans="1:15" ht="15">
      <c r="A31" s="48"/>
      <c r="B31" s="54"/>
      <c r="C31" s="50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2"/>
      <c r="O31" s="55"/>
    </row>
    <row r="32" spans="1:15" ht="15">
      <c r="A32" s="32" t="s">
        <v>50</v>
      </c>
      <c r="B32" s="19" t="s">
        <v>51</v>
      </c>
      <c r="C32" s="34">
        <v>76.069999999999993</v>
      </c>
      <c r="D32" s="35">
        <v>73.59</v>
      </c>
      <c r="E32" s="35">
        <v>72.45</v>
      </c>
      <c r="F32" s="35">
        <v>74.38</v>
      </c>
      <c r="G32" s="35">
        <v>76.400000000000006</v>
      </c>
      <c r="H32" s="35">
        <v>80.2</v>
      </c>
      <c r="I32" s="35">
        <v>79.98</v>
      </c>
      <c r="J32" s="35">
        <v>83.25</v>
      </c>
      <c r="K32" s="35">
        <v>77</v>
      </c>
      <c r="L32" s="35">
        <v>80.3</v>
      </c>
      <c r="M32" s="35">
        <v>83.79</v>
      </c>
      <c r="N32" s="36">
        <v>85.06</v>
      </c>
      <c r="O32" s="46">
        <f>SUM(C32:N32)/12</f>
        <v>78.539166666666645</v>
      </c>
    </row>
    <row r="33" spans="1:15" ht="15">
      <c r="A33" s="32"/>
      <c r="B33" s="19"/>
      <c r="C33" s="34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6"/>
      <c r="O33" s="41"/>
    </row>
    <row r="34" spans="1:15" ht="15.75" thickBot="1">
      <c r="A34" s="56"/>
      <c r="B34" s="57"/>
      <c r="C34" s="58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60"/>
      <c r="O34" s="61"/>
    </row>
    <row r="35" spans="1:15" ht="14.25" thickTop="1">
      <c r="B35" s="62" t="s">
        <v>52</v>
      </c>
      <c r="C35" s="63" t="s">
        <v>55</v>
      </c>
    </row>
    <row r="36" spans="1:15">
      <c r="A36" s="4"/>
    </row>
    <row r="44" spans="1:15">
      <c r="A44" s="5" t="s">
        <v>56</v>
      </c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</row>
  </sheetData>
  <mergeCells count="4">
    <mergeCell ref="A44:O44"/>
    <mergeCell ref="A4:O4"/>
    <mergeCell ref="A5:O5"/>
    <mergeCell ref="C7:N7"/>
  </mergeCells>
  <pageMargins left="1.03" right="0.35433070866141703" top="0.9" bottom="0.2" header="0.55118110236220497" footer="0.35"/>
  <pageSetup scale="85" orientation="landscape" horizontalDpi="120" verticalDpi="14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Perk. Harga TBS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2013-04-03T06:55:58Z</dcterms:created>
  <dcterms:modified xsi:type="dcterms:W3CDTF">2013-04-03T06:56:23Z</dcterms:modified>
</cp:coreProperties>
</file>