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90" windowWidth="28215" windowHeight="11955"/>
  </bookViews>
  <sheets>
    <sheet name="Perk. Harga Komoditi 2012" sheetId="1" r:id="rId1"/>
  </sheets>
  <calcPr calcId="124519"/>
</workbook>
</file>

<file path=xl/calcChain.xml><?xml version="1.0" encoding="utf-8"?>
<calcChain xmlns="http://schemas.openxmlformats.org/spreadsheetml/2006/main">
  <c r="P28" i="1"/>
  <c r="P25"/>
  <c r="P22"/>
  <c r="P20"/>
  <c r="P19"/>
  <c r="P18"/>
  <c r="P17"/>
  <c r="P16"/>
  <c r="P15"/>
  <c r="P14"/>
  <c r="P13"/>
</calcChain>
</file>

<file path=xl/sharedStrings.xml><?xml version="1.0" encoding="utf-8"?>
<sst xmlns="http://schemas.openxmlformats.org/spreadsheetml/2006/main" count="36" uniqueCount="36">
  <si>
    <t>Di Kalimantan Timur Tahun 2012</t>
  </si>
  <si>
    <t>Rata - Rata</t>
  </si>
  <si>
    <t>No</t>
  </si>
  <si>
    <t>(Rp)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</si>
  <si>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</si>
  <si>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</si>
  <si>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</si>
  <si>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</si>
  <si>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</si>
  <si>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</si>
  <si>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</si>
  <si>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</si>
  <si>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</si>
  <si>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</si>
  <si>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</si>
  <si>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</si>
  <si>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Tabel 44. Perkembangan Harga TBS Kelapa Sawit</t>
  </si>
  <si>
    <t>Harga TBS Tahun 2012</t>
  </si>
  <si>
    <t>Umur</t>
  </si>
  <si>
    <t>3 Tahun</t>
  </si>
  <si>
    <t>4 Tahun</t>
  </si>
  <si>
    <t>5 Tahun</t>
  </si>
  <si>
    <t>6 Tahun</t>
  </si>
  <si>
    <t>7 Tahun</t>
  </si>
  <si>
    <t>8 Tahun</t>
  </si>
  <si>
    <t>9 Tahun</t>
  </si>
  <si>
    <t>10 s/d 25 Tahun</t>
  </si>
  <si>
    <t>A.</t>
  </si>
  <si>
    <t>Rata - rata Harga</t>
  </si>
  <si>
    <t>Minyak Sawit (Rp)</t>
  </si>
  <si>
    <t>B.</t>
  </si>
  <si>
    <t>Rata - Rata Harga</t>
  </si>
  <si>
    <t>Inti Sawit</t>
  </si>
  <si>
    <t>C.</t>
  </si>
  <si>
    <t>Faktor "K"   %</t>
  </si>
  <si>
    <t>36</t>
  </si>
</sst>
</file>

<file path=xl/styles.xml><?xml version="1.0" encoding="utf-8"?>
<styleSheet xmlns="http://schemas.openxmlformats.org/spreadsheetml/2006/main">
  <numFmts count="6">
    <numFmt numFmtId="41" formatCode="_(* #,##0_);_(* \(#,##0\);_(* &quot;-&quot;_);_(@_)"/>
    <numFmt numFmtId="164" formatCode="_(* #,##0.00_);_(* \(#,##0.00\);_(* &quot;-&quot;_);_(@_)"/>
    <numFmt numFmtId="165" formatCode="#."/>
    <numFmt numFmtId="166" formatCode="d\.mmm"/>
    <numFmt numFmtId="167" formatCode="d\.m\.yy"/>
    <numFmt numFmtId="168" formatCode="_(&quot;US$&quot;\ * #,##0_);_(&quot;US$&quot;\ * \(#,##0\);_(&quot;US$&quot;\ * &quot;-&quot;_);_(@_)"/>
  </numFmts>
  <fonts count="9">
    <font>
      <sz val="10"/>
      <name val="Arial"/>
    </font>
    <font>
      <sz val="10"/>
      <name val="Arial"/>
    </font>
    <font>
      <b/>
      <sz val="9"/>
      <name val="Arial Narrow"/>
      <family val="2"/>
    </font>
    <font>
      <sz val="9"/>
      <name val="Arial Narrow"/>
      <family val="2"/>
    </font>
    <font>
      <sz val="1"/>
      <color indexed="8"/>
      <name val="Courier"/>
    </font>
    <font>
      <sz val="1"/>
      <color indexed="16"/>
      <name val="Courier"/>
    </font>
    <font>
      <sz val="12"/>
      <name val="Tms Rmn"/>
    </font>
    <font>
      <b/>
      <sz val="1"/>
      <color indexed="8"/>
      <name val="Courier"/>
    </font>
    <font>
      <sz val="12"/>
      <name val="Helv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41" fontId="1" fillId="0" borderId="0" applyFont="0" applyFill="0" applyBorder="0" applyAlignment="0" applyProtection="0"/>
    <xf numFmtId="165" fontId="4" fillId="0" borderId="0">
      <protection locked="0"/>
    </xf>
    <xf numFmtId="165" fontId="4" fillId="0" borderId="0">
      <protection locked="0"/>
    </xf>
    <xf numFmtId="165" fontId="5" fillId="0" borderId="0">
      <protection locked="0"/>
    </xf>
    <xf numFmtId="165" fontId="5" fillId="0" borderId="0">
      <protection locked="0"/>
    </xf>
    <xf numFmtId="37" fontId="6" fillId="0" borderId="0"/>
    <xf numFmtId="37" fontId="6" fillId="0" borderId="0"/>
    <xf numFmtId="37" fontId="6" fillId="0" borderId="0"/>
    <xf numFmtId="37" fontId="6" fillId="0" borderId="0"/>
    <xf numFmtId="37" fontId="6" fillId="0" borderId="0"/>
    <xf numFmtId="37" fontId="6" fillId="0" borderId="0"/>
    <xf numFmtId="37" fontId="6" fillId="0" borderId="0"/>
    <xf numFmtId="37" fontId="6" fillId="0" borderId="0"/>
    <xf numFmtId="166" fontId="1" fillId="0" borderId="0">
      <protection locked="0"/>
    </xf>
    <xf numFmtId="167" fontId="1" fillId="0" borderId="0">
      <protection locked="0"/>
    </xf>
    <xf numFmtId="165" fontId="7" fillId="0" borderId="0">
      <protection locked="0"/>
    </xf>
    <xf numFmtId="165" fontId="7" fillId="0" borderId="0">
      <protection locked="0"/>
    </xf>
    <xf numFmtId="168" fontId="8" fillId="0" borderId="0"/>
  </cellStyleXfs>
  <cellXfs count="5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164" fontId="2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5" xfId="1" applyNumberFormat="1" applyFont="1" applyBorder="1" applyAlignment="1">
      <alignment horizontal="center"/>
    </xf>
    <xf numFmtId="164" fontId="2" fillId="0" borderId="6" xfId="1" applyNumberFormat="1" applyFont="1" applyBorder="1" applyAlignment="1">
      <alignment horizontal="center"/>
    </xf>
    <xf numFmtId="164" fontId="2" fillId="0" borderId="7" xfId="1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9" xfId="1" applyNumberFormat="1" applyFont="1" applyBorder="1" applyAlignment="1">
      <alignment horizontal="center"/>
    </xf>
    <xf numFmtId="0" fontId="3" fillId="0" borderId="12" xfId="0" applyFont="1" applyBorder="1"/>
    <xf numFmtId="0" fontId="3" fillId="0" borderId="9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8" xfId="0" applyFont="1" applyBorder="1"/>
    <xf numFmtId="41" fontId="3" fillId="0" borderId="16" xfId="1" applyFont="1" applyBorder="1"/>
    <xf numFmtId="41" fontId="3" fillId="0" borderId="17" xfId="1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1" xfId="0" applyFont="1" applyBorder="1"/>
    <xf numFmtId="0" fontId="3" fillId="0" borderId="20" xfId="0" applyFont="1" applyBorder="1"/>
    <xf numFmtId="0" fontId="2" fillId="0" borderId="21" xfId="0" applyFont="1" applyBorder="1"/>
    <xf numFmtId="0" fontId="2" fillId="0" borderId="15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164" fontId="3" fillId="0" borderId="24" xfId="1" applyNumberFormat="1" applyFont="1" applyBorder="1" applyAlignment="1">
      <alignment horizontal="center"/>
    </xf>
    <xf numFmtId="164" fontId="3" fillId="0" borderId="10" xfId="1" applyNumberFormat="1" applyFont="1" applyBorder="1" applyAlignment="1">
      <alignment horizontal="center"/>
    </xf>
    <xf numFmtId="164" fontId="3" fillId="0" borderId="11" xfId="1" applyNumberFormat="1" applyFont="1" applyBorder="1" applyAlignment="1">
      <alignment horizontal="center"/>
    </xf>
    <xf numFmtId="0" fontId="3" fillId="0" borderId="25" xfId="0" applyFont="1" applyBorder="1"/>
    <xf numFmtId="0" fontId="3" fillId="0" borderId="26" xfId="0" applyFont="1" applyBorder="1"/>
    <xf numFmtId="0" fontId="3" fillId="0" borderId="21" xfId="0" applyFont="1" applyBorder="1" applyAlignment="1">
      <alignment horizontal="center"/>
    </xf>
    <xf numFmtId="0" fontId="3" fillId="0" borderId="15" xfId="0" quotePrefix="1" applyFont="1" applyBorder="1" applyAlignment="1">
      <alignment horizontal="left"/>
    </xf>
    <xf numFmtId="164" fontId="3" fillId="0" borderId="22" xfId="1" applyNumberFormat="1" applyFont="1" applyBorder="1"/>
    <xf numFmtId="164" fontId="3" fillId="0" borderId="4" xfId="1" applyNumberFormat="1" applyFont="1" applyBorder="1"/>
    <xf numFmtId="164" fontId="3" fillId="0" borderId="15" xfId="1" applyNumberFormat="1" applyFont="1" applyBorder="1"/>
    <xf numFmtId="2" fontId="3" fillId="0" borderId="8" xfId="0" applyNumberFormat="1" applyFont="1" applyBorder="1"/>
    <xf numFmtId="0" fontId="3" fillId="0" borderId="22" xfId="0" applyFont="1" applyBorder="1" applyAlignment="1">
      <alignment horizontal="center"/>
    </xf>
    <xf numFmtId="0" fontId="3" fillId="0" borderId="15" xfId="0" applyFont="1" applyBorder="1" applyAlignment="1">
      <alignment horizontal="left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164" fontId="3" fillId="0" borderId="26" xfId="1" applyNumberFormat="1" applyFont="1" applyBorder="1"/>
    <xf numFmtId="164" fontId="3" fillId="0" borderId="9" xfId="1" applyNumberFormat="1" applyFont="1" applyBorder="1"/>
    <xf numFmtId="164" fontId="3" fillId="0" borderId="13" xfId="1" applyNumberFormat="1" applyFont="1" applyBorder="1"/>
    <xf numFmtId="0" fontId="3" fillId="0" borderId="23" xfId="0" applyFont="1" applyBorder="1" applyAlignment="1">
      <alignment horizontal="center"/>
    </xf>
    <xf numFmtId="0" fontId="3" fillId="0" borderId="11" xfId="0" applyFont="1" applyBorder="1"/>
    <xf numFmtId="0" fontId="3" fillId="0" borderId="24" xfId="0" applyFont="1" applyBorder="1" applyAlignment="1">
      <alignment horizontal="center"/>
    </xf>
    <xf numFmtId="164" fontId="3" fillId="0" borderId="24" xfId="1" applyNumberFormat="1" applyFont="1" applyBorder="1"/>
    <xf numFmtId="164" fontId="3" fillId="0" borderId="10" xfId="1" applyNumberFormat="1" applyFont="1" applyBorder="1"/>
    <xf numFmtId="164" fontId="3" fillId="0" borderId="11" xfId="1" applyNumberFormat="1" applyFont="1" applyBorder="1"/>
    <xf numFmtId="0" fontId="3" fillId="0" borderId="27" xfId="0" applyFont="1" applyBorder="1"/>
    <xf numFmtId="0" fontId="3" fillId="0" borderId="17" xfId="0" applyFont="1" applyBorder="1"/>
    <xf numFmtId="0" fontId="3" fillId="0" borderId="28" xfId="0" applyFont="1" applyBorder="1"/>
    <xf numFmtId="41" fontId="3" fillId="0" borderId="28" xfId="1" applyFont="1" applyBorder="1"/>
    <xf numFmtId="164" fontId="3" fillId="0" borderId="0" xfId="1" quotePrefix="1" applyNumberFormat="1" applyFont="1" applyAlignment="1">
      <alignment horizontal="center"/>
    </xf>
  </cellXfs>
  <cellStyles count="19">
    <cellStyle name="‡" xfId="2"/>
    <cellStyle name="‡_Copy of penunjang 2010-new" xfId="3"/>
    <cellStyle name="‡_STA-DRP" xfId="4"/>
    <cellStyle name="‡_STA-DRP_Copy of penunjang 2010-new" xfId="5"/>
    <cellStyle name="Comma  - Style1" xfId="6"/>
    <cellStyle name="Comma  - Style2" xfId="7"/>
    <cellStyle name="Comma  - Style3" xfId="8"/>
    <cellStyle name="Comma  - Style4" xfId="9"/>
    <cellStyle name="Comma  - Style5" xfId="10"/>
    <cellStyle name="Comma  - Style6" xfId="11"/>
    <cellStyle name="Comma  - Style7" xfId="12"/>
    <cellStyle name="Comma  - Style8" xfId="13"/>
    <cellStyle name="Comma [0]" xfId="1" builtinId="6"/>
    <cellStyle name="Date" xfId="14"/>
    <cellStyle name="Fixed" xfId="15"/>
    <cellStyle name="Heading1" xfId="16"/>
    <cellStyle name="Heading2" xfId="17"/>
    <cellStyle name="Normal" xfId="0" builtinId="0"/>
    <cellStyle name="Normal - Style1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P34"/>
  <sheetViews>
    <sheetView tabSelected="1" zoomScale="130" workbookViewId="0">
      <selection sqref="A1:A6"/>
    </sheetView>
  </sheetViews>
  <sheetFormatPr defaultRowHeight="13.5"/>
  <cols>
    <col min="1" max="1" width="4.140625" style="2" customWidth="1"/>
    <col min="2" max="2" width="12.7109375" style="3" customWidth="1"/>
    <col min="3" max="3" width="6.140625" style="3" customWidth="1"/>
    <col min="4" max="8" width="7" style="3" customWidth="1"/>
    <col min="9" max="15" width="7" style="2" customWidth="1"/>
    <col min="16" max="16" width="9.85546875" style="2" customWidth="1"/>
    <col min="17" max="16384" width="9.140625" style="2"/>
  </cols>
  <sheetData>
    <row r="5" spans="1:16">
      <c r="A5" s="1" t="s">
        <v>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4.25" thickBot="1"/>
    <row r="8" spans="1:16">
      <c r="A8" s="21"/>
      <c r="B8" s="22"/>
      <c r="C8" s="23"/>
      <c r="D8" s="4" t="s">
        <v>17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6" t="s">
        <v>1</v>
      </c>
    </row>
    <row r="9" spans="1:16">
      <c r="A9" s="24" t="s">
        <v>2</v>
      </c>
      <c r="B9" s="25" t="s">
        <v>18</v>
      </c>
      <c r="C9" s="26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9"/>
      <c r="P9" s="10" t="s">
        <v>3</v>
      </c>
    </row>
    <row r="10" spans="1:16">
      <c r="A10" s="27"/>
      <c r="B10" s="16"/>
      <c r="C10" s="28"/>
      <c r="D10" s="11" t="s">
        <v>4</v>
      </c>
      <c r="E10" s="11" t="s">
        <v>5</v>
      </c>
      <c r="F10" s="11" t="s">
        <v>6</v>
      </c>
      <c r="G10" s="11" t="s">
        <v>7</v>
      </c>
      <c r="H10" s="11" t="s">
        <v>8</v>
      </c>
      <c r="I10" s="11" t="s">
        <v>9</v>
      </c>
      <c r="J10" s="11" t="s">
        <v>10</v>
      </c>
      <c r="K10" s="11" t="s">
        <v>11</v>
      </c>
      <c r="L10" s="11" t="s">
        <v>12</v>
      </c>
      <c r="M10" s="11" t="s">
        <v>13</v>
      </c>
      <c r="N10" s="11" t="s">
        <v>14</v>
      </c>
      <c r="O10" s="11" t="s">
        <v>15</v>
      </c>
      <c r="P10" s="10"/>
    </row>
    <row r="11" spans="1:16">
      <c r="A11" s="29"/>
      <c r="B11" s="16"/>
      <c r="C11" s="28"/>
      <c r="D11" s="30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2"/>
      <c r="P11" s="12"/>
    </row>
    <row r="12" spans="1:16">
      <c r="A12" s="33"/>
      <c r="B12" s="14"/>
      <c r="C12" s="34"/>
      <c r="D12" s="34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15"/>
    </row>
    <row r="13" spans="1:16" ht="18.75" customHeight="1">
      <c r="A13" s="35">
        <v>1</v>
      </c>
      <c r="B13" s="36" t="s">
        <v>19</v>
      </c>
      <c r="C13" s="28"/>
      <c r="D13" s="37">
        <v>978.34</v>
      </c>
      <c r="E13" s="38">
        <v>1005.63</v>
      </c>
      <c r="F13" s="38">
        <v>1033.92</v>
      </c>
      <c r="G13" s="38">
        <v>1077.4000000000001</v>
      </c>
      <c r="H13" s="38">
        <v>1157.92</v>
      </c>
      <c r="I13" s="38">
        <v>1120.69</v>
      </c>
      <c r="J13" s="38">
        <v>1019.02</v>
      </c>
      <c r="K13" s="38">
        <v>1022.36</v>
      </c>
      <c r="L13" s="38">
        <v>987.76</v>
      </c>
      <c r="M13" s="38">
        <v>966.39</v>
      </c>
      <c r="N13" s="38">
        <v>867.03</v>
      </c>
      <c r="O13" s="39">
        <v>818.05</v>
      </c>
      <c r="P13" s="40">
        <f t="shared" ref="P13:P20" si="0">SUM(D13:O13)/12</f>
        <v>1004.5425000000001</v>
      </c>
    </row>
    <row r="14" spans="1:16" ht="18.75" customHeight="1">
      <c r="A14" s="35">
        <v>2</v>
      </c>
      <c r="B14" s="36" t="s">
        <v>20</v>
      </c>
      <c r="C14" s="41"/>
      <c r="D14" s="37">
        <v>1052.94</v>
      </c>
      <c r="E14" s="38">
        <v>1082.33</v>
      </c>
      <c r="F14" s="38">
        <v>1112.6600000000001</v>
      </c>
      <c r="G14" s="38">
        <v>1159.3699999999999</v>
      </c>
      <c r="H14" s="38">
        <v>1246.0999999999999</v>
      </c>
      <c r="I14" s="38">
        <v>1205.98</v>
      </c>
      <c r="J14" s="38">
        <v>1096.99</v>
      </c>
      <c r="K14" s="38">
        <v>1100.46</v>
      </c>
      <c r="L14" s="38">
        <v>1063.26</v>
      </c>
      <c r="M14" s="38">
        <v>1040.23</v>
      </c>
      <c r="N14" s="38">
        <v>933.37</v>
      </c>
      <c r="O14" s="39">
        <v>880.67</v>
      </c>
      <c r="P14" s="40">
        <f t="shared" si="0"/>
        <v>1081.1966666666665</v>
      </c>
    </row>
    <row r="15" spans="1:16" ht="18.75" customHeight="1">
      <c r="A15" s="35">
        <v>3</v>
      </c>
      <c r="B15" s="36" t="s">
        <v>21</v>
      </c>
      <c r="C15" s="41"/>
      <c r="D15" s="37">
        <v>1129.8</v>
      </c>
      <c r="E15" s="38">
        <v>1161.3399999999999</v>
      </c>
      <c r="F15" s="38">
        <v>1193.77</v>
      </c>
      <c r="G15" s="38">
        <v>1243.8</v>
      </c>
      <c r="H15" s="38">
        <v>1336.93</v>
      </c>
      <c r="I15" s="38">
        <v>1293.83</v>
      </c>
      <c r="J15" s="38">
        <v>1177.3399999999999</v>
      </c>
      <c r="K15" s="38">
        <v>1180.93</v>
      </c>
      <c r="L15" s="38">
        <v>1141.04</v>
      </c>
      <c r="M15" s="38">
        <v>1116.31</v>
      </c>
      <c r="N15" s="38">
        <v>1001.74</v>
      </c>
      <c r="O15" s="39">
        <v>945.2</v>
      </c>
      <c r="P15" s="40">
        <f t="shared" si="0"/>
        <v>1160.1691666666666</v>
      </c>
    </row>
    <row r="16" spans="1:16" ht="18.75" customHeight="1">
      <c r="A16" s="35">
        <v>4</v>
      </c>
      <c r="B16" s="36" t="s">
        <v>22</v>
      </c>
      <c r="C16" s="41"/>
      <c r="D16" s="37">
        <v>1169.28</v>
      </c>
      <c r="E16" s="38">
        <v>1201.92</v>
      </c>
      <c r="F16" s="38">
        <v>1235.49</v>
      </c>
      <c r="G16" s="38">
        <v>1287.28</v>
      </c>
      <c r="H16" s="38">
        <v>1383.66</v>
      </c>
      <c r="I16" s="38">
        <v>1339.05</v>
      </c>
      <c r="J16" s="38">
        <v>1218.46</v>
      </c>
      <c r="K16" s="38">
        <v>1222.18</v>
      </c>
      <c r="L16" s="38">
        <v>1180.9000000000001</v>
      </c>
      <c r="M16" s="38">
        <v>1155.31</v>
      </c>
      <c r="N16" s="38">
        <v>1036.72</v>
      </c>
      <c r="O16" s="39">
        <v>978.21</v>
      </c>
      <c r="P16" s="40">
        <f t="shared" si="0"/>
        <v>1200.7049999999999</v>
      </c>
    </row>
    <row r="17" spans="1:16" ht="18.75" customHeight="1">
      <c r="A17" s="35">
        <v>5</v>
      </c>
      <c r="B17" s="42" t="s">
        <v>23</v>
      </c>
      <c r="C17" s="41"/>
      <c r="D17" s="37">
        <v>1209.53</v>
      </c>
      <c r="E17" s="38">
        <v>1243.29</v>
      </c>
      <c r="F17" s="38">
        <v>1278.0899999999999</v>
      </c>
      <c r="G17" s="38">
        <v>1331.71</v>
      </c>
      <c r="H17" s="38">
        <v>1431.36</v>
      </c>
      <c r="I17" s="38">
        <v>1385.26</v>
      </c>
      <c r="J17" s="38">
        <v>1260.23</v>
      </c>
      <c r="K17" s="38">
        <v>1264.1600000000001</v>
      </c>
      <c r="L17" s="38">
        <v>1221.44</v>
      </c>
      <c r="M17" s="38">
        <v>1194.98</v>
      </c>
      <c r="N17" s="38">
        <v>1072.26</v>
      </c>
      <c r="O17" s="39">
        <v>1011.72</v>
      </c>
      <c r="P17" s="40">
        <f t="shared" si="0"/>
        <v>1242.0024999999998</v>
      </c>
    </row>
    <row r="18" spans="1:16" ht="18.75" customHeight="1">
      <c r="A18" s="35">
        <v>6</v>
      </c>
      <c r="B18" s="42" t="s">
        <v>24</v>
      </c>
      <c r="C18" s="41"/>
      <c r="D18" s="37">
        <v>1249.01</v>
      </c>
      <c r="E18" s="38">
        <v>1283.8699999999999</v>
      </c>
      <c r="F18" s="38">
        <v>1319.81</v>
      </c>
      <c r="G18" s="38">
        <v>1375.19</v>
      </c>
      <c r="H18" s="38">
        <v>1478.09</v>
      </c>
      <c r="I18" s="38">
        <v>1430.48</v>
      </c>
      <c r="J18" s="38">
        <v>1301.3499999999999</v>
      </c>
      <c r="K18" s="38">
        <v>1305.42</v>
      </c>
      <c r="L18" s="38">
        <v>1261.3</v>
      </c>
      <c r="M18" s="38">
        <v>1233.98</v>
      </c>
      <c r="N18" s="38">
        <v>1107.24</v>
      </c>
      <c r="O18" s="39">
        <v>1044.73</v>
      </c>
      <c r="P18" s="40">
        <f t="shared" si="0"/>
        <v>1282.5391666666667</v>
      </c>
    </row>
    <row r="19" spans="1:16" ht="18.75" customHeight="1">
      <c r="A19" s="35">
        <v>7</v>
      </c>
      <c r="B19" s="42" t="s">
        <v>25</v>
      </c>
      <c r="C19" s="41"/>
      <c r="D19" s="37">
        <v>1289.26</v>
      </c>
      <c r="E19" s="38">
        <v>1325.24</v>
      </c>
      <c r="F19" s="38">
        <v>1362.41</v>
      </c>
      <c r="G19" s="38">
        <v>1419.63</v>
      </c>
      <c r="H19" s="38">
        <v>1525.8</v>
      </c>
      <c r="I19" s="38">
        <v>1476.69</v>
      </c>
      <c r="J19" s="38">
        <v>1343.12</v>
      </c>
      <c r="K19" s="38">
        <v>1347.4</v>
      </c>
      <c r="L19" s="38">
        <v>1301.8399999999999</v>
      </c>
      <c r="M19" s="38">
        <v>1273.6500000000001</v>
      </c>
      <c r="N19" s="38">
        <v>1142.78</v>
      </c>
      <c r="O19" s="39">
        <v>1078.25</v>
      </c>
      <c r="P19" s="40">
        <f t="shared" si="0"/>
        <v>1323.8391666666669</v>
      </c>
    </row>
    <row r="20" spans="1:16" ht="18.75" customHeight="1">
      <c r="A20" s="35">
        <v>8</v>
      </c>
      <c r="B20" s="42" t="s">
        <v>26</v>
      </c>
      <c r="C20" s="41"/>
      <c r="D20" s="37">
        <v>1330.07</v>
      </c>
      <c r="E20" s="38">
        <v>1367.18</v>
      </c>
      <c r="F20" s="38">
        <v>1405.6</v>
      </c>
      <c r="G20" s="38">
        <v>1464.68</v>
      </c>
      <c r="H20" s="38">
        <v>1574.17</v>
      </c>
      <c r="I20" s="38">
        <v>1523.53</v>
      </c>
      <c r="J20" s="38">
        <v>1385.48</v>
      </c>
      <c r="K20" s="38">
        <v>1389.97</v>
      </c>
      <c r="L20" s="38">
        <v>1342.94</v>
      </c>
      <c r="M20" s="38">
        <v>1313.88</v>
      </c>
      <c r="N20" s="38">
        <v>1178.82</v>
      </c>
      <c r="O20" s="39">
        <v>1112.24</v>
      </c>
      <c r="P20" s="40">
        <f t="shared" si="0"/>
        <v>1365.7133333333334</v>
      </c>
    </row>
    <row r="21" spans="1:16">
      <c r="A21" s="35"/>
      <c r="B21" s="16"/>
      <c r="C21" s="41"/>
      <c r="D21" s="37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9"/>
      <c r="P21" s="12"/>
    </row>
    <row r="22" spans="1:16">
      <c r="A22" s="43" t="s">
        <v>27</v>
      </c>
      <c r="B22" s="14" t="s">
        <v>28</v>
      </c>
      <c r="C22" s="44"/>
      <c r="D22" s="45">
        <v>7038.89</v>
      </c>
      <c r="E22" s="45">
        <v>7238.95</v>
      </c>
      <c r="F22" s="45">
        <v>7406.17</v>
      </c>
      <c r="G22" s="46">
        <v>7691.5</v>
      </c>
      <c r="H22" s="46">
        <v>8205.1299999999992</v>
      </c>
      <c r="I22" s="46">
        <v>7921.15</v>
      </c>
      <c r="J22" s="46">
        <v>7304.66</v>
      </c>
      <c r="K22" s="46">
        <v>7316.37</v>
      </c>
      <c r="L22" s="46">
        <v>7114.07</v>
      </c>
      <c r="M22" s="46">
        <v>7001.1</v>
      </c>
      <c r="N22" s="46">
        <v>6221.5</v>
      </c>
      <c r="O22" s="47">
        <v>5963.89</v>
      </c>
      <c r="P22" s="40">
        <f>SUM(D22:O22)/12</f>
        <v>7201.9483333333337</v>
      </c>
    </row>
    <row r="23" spans="1:16">
      <c r="A23" s="35"/>
      <c r="B23" s="16" t="s">
        <v>29</v>
      </c>
      <c r="C23" s="41"/>
      <c r="D23" s="37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9"/>
      <c r="P23" s="17"/>
    </row>
    <row r="24" spans="1:16">
      <c r="A24" s="48"/>
      <c r="B24" s="49"/>
      <c r="C24" s="50"/>
      <c r="D24" s="51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3"/>
      <c r="P24" s="12"/>
    </row>
    <row r="25" spans="1:16">
      <c r="A25" s="35" t="s">
        <v>30</v>
      </c>
      <c r="B25" s="16" t="s">
        <v>31</v>
      </c>
      <c r="C25" s="41"/>
      <c r="D25" s="45">
        <v>3336.61</v>
      </c>
      <c r="E25" s="46">
        <v>3414.05</v>
      </c>
      <c r="F25" s="46">
        <v>3663.68</v>
      </c>
      <c r="G25" s="46">
        <v>3928.04</v>
      </c>
      <c r="H25" s="46">
        <v>4064.84</v>
      </c>
      <c r="I25" s="46">
        <v>4005.05</v>
      </c>
      <c r="J25" s="46">
        <v>3058.62</v>
      </c>
      <c r="K25" s="46">
        <v>3258.17</v>
      </c>
      <c r="L25" s="46">
        <v>3106.47</v>
      </c>
      <c r="M25" s="46">
        <v>3092.44</v>
      </c>
      <c r="N25" s="46">
        <v>2601.8200000000002</v>
      </c>
      <c r="O25" s="47">
        <v>2459.54</v>
      </c>
      <c r="P25" s="40">
        <f>SUM(D25:O25)/12</f>
        <v>3332.4441666666667</v>
      </c>
    </row>
    <row r="26" spans="1:16">
      <c r="A26" s="35"/>
      <c r="B26" s="16" t="s">
        <v>32</v>
      </c>
      <c r="C26" s="41"/>
      <c r="D26" s="37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9"/>
      <c r="P26" s="17"/>
    </row>
    <row r="27" spans="1:16">
      <c r="A27" s="48"/>
      <c r="B27" s="49"/>
      <c r="C27" s="50"/>
      <c r="D27" s="51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3"/>
      <c r="P27" s="12"/>
    </row>
    <row r="28" spans="1:16">
      <c r="A28" s="35" t="s">
        <v>33</v>
      </c>
      <c r="B28" s="16" t="s">
        <v>34</v>
      </c>
      <c r="C28" s="41"/>
      <c r="D28" s="37">
        <v>80</v>
      </c>
      <c r="E28" s="38">
        <v>80</v>
      </c>
      <c r="F28" s="38">
        <v>80</v>
      </c>
      <c r="G28" s="38">
        <v>80</v>
      </c>
      <c r="H28" s="38">
        <v>80.86</v>
      </c>
      <c r="I28" s="38">
        <v>80.89</v>
      </c>
      <c r="J28" s="38">
        <v>81.25</v>
      </c>
      <c r="K28" s="38">
        <v>80.92</v>
      </c>
      <c r="L28" s="38">
        <v>80.56</v>
      </c>
      <c r="M28" s="38">
        <v>80</v>
      </c>
      <c r="N28" s="38">
        <v>81.180000000000007</v>
      </c>
      <c r="O28" s="39">
        <v>80</v>
      </c>
      <c r="P28" s="40">
        <f>SUM(D28:O28)/12</f>
        <v>80.471666666666678</v>
      </c>
    </row>
    <row r="29" spans="1:16" ht="14.25" thickBot="1">
      <c r="A29" s="54"/>
      <c r="B29" s="55"/>
      <c r="C29" s="56"/>
      <c r="D29" s="57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9"/>
      <c r="P29" s="20"/>
    </row>
    <row r="34" spans="1:16">
      <c r="A34" s="58" t="s">
        <v>35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</row>
  </sheetData>
  <mergeCells count="6">
    <mergeCell ref="A6:P6"/>
    <mergeCell ref="D8:O8"/>
    <mergeCell ref="B9:C9"/>
    <mergeCell ref="D9:O9"/>
    <mergeCell ref="A34:P34"/>
    <mergeCell ref="A5:P5"/>
  </mergeCells>
  <pageMargins left="0.72" right="0.19685039370078741" top="0.86614173228346458" bottom="0.23622047244094491" header="0.70866141732283472" footer="0.19685039370078741"/>
  <pageSetup paperSize="5" scale="80" orientation="portrait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Perk. Harga Komoditi 2012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2013-04-03T07:05:08Z</dcterms:created>
  <dcterms:modified xsi:type="dcterms:W3CDTF">2013-04-03T07:06:34Z</dcterms:modified>
</cp:coreProperties>
</file>